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DeAlunos_PMO_6-4-2018.xls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<sst xmlns="http://schemas.openxmlformats.org/spreadsheetml/2006/main" count="26" uniqueCount="25">
  <si>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JOÃO PEDRO DA SILVA ALVES FERREIRA</t>
  </si>
  <si>
    <t>SIMÃO RODRIGUES ABREU</t>
  </si>
  <si>
    <t>JOSÉ DIOGO SAMPAIO COMENDA</t>
  </si>
  <si>
    <t>OCHIR SOROS JAVKHLAN</t>
  </si>
  <si>
    <t>FREDERICO CAVALEIRO DE MENDONÇA</t>
  </si>
  <si>
    <t>JOSÉ TOMÁS PERES DA SILVA REGO</t>
  </si>
  <si>
    <t>RICARDO MORGADO VARALONGA PINHEIRO</t>
  </si>
  <si>
    <t>ANA FILIPA ALMEIDA PANTA</t>
  </si>
  <si>
    <t>ENIFENI AJIBOLA OLUWASEUN</t>
  </si>
  <si>
    <t>FRANCISCO DIOGO MENDONÇA PERES</t>
  </si>
  <si>
    <t>CHI NAM YAU</t>
  </si>
  <si>
    <t>SARA ALEXANDRA MATEUS PRATA</t>
  </si>
  <si>
    <t>ROMULO GONCALVES DINIZ</t>
  </si>
  <si>
    <t>ALEXANDRA COELHO CORREIA</t>
  </si>
  <si>
    <t>VALENTINA PINDRIC</t>
  </si>
  <si>
    <t>0-20</t>
  </si>
  <si>
    <t>Nº Correct -Nº Wrong*</t>
  </si>
  <si>
    <t>* One of the questions was not completely unequivocal and thus was annuled. So the total number of questions was only 51</t>
  </si>
  <si>
    <t>1st test</t>
  </si>
  <si>
    <t>2nd test</t>
  </si>
  <si>
    <t>Nº Correct -Nº Wrong</t>
  </si>
  <si>
    <t>Weighted average of the tests</t>
  </si>
  <si>
    <t>Bonus</t>
  </si>
  <si>
    <t>Final mark</t>
  </si>
  <si>
    <t>JOÃO RUI PEREIRA VIEIRA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</si>
</sst>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0.0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</numFmts>
  <fonts count="41">
    <font>
      <sz val="10"/>
      <name val="Arial"/>
      <family val="0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6"/>
      <color rgb="FFFF0000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3" fillId="0" borderId="0" xfId="0" applyNumberFormat="1" applyFont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H12" sqref="H12"/>
    </sheetView>
  </sheetViews>
  <sheetFormatPr defaultColWidth="21.7109375" defaultRowHeight="12.75"/>
  <cols>
    <col min="1" max="1" width="59.8515625" style="1" customWidth="1"/>
    <col min="2" max="2" width="10.00390625" style="3" customWidth="1"/>
    <col min="3" max="3" width="12.28125" style="3" customWidth="1"/>
    <col min="4" max="4" width="21.28125" style="3" customWidth="1"/>
    <col min="5" max="5" width="11.57421875" style="3" customWidth="1"/>
    <col min="6" max="6" width="23.00390625" style="1" customWidth="1"/>
    <col min="7" max="7" width="13.140625" style="3" customWidth="1"/>
    <col min="8" max="8" width="21.7109375" style="4" customWidth="1"/>
  </cols>
  <sheetData>
    <row r="1" spans="2:4" ht="20.25">
      <c r="B1" s="4" t="s">
        <v>18</v>
      </c>
      <c r="D1" s="4" t="s">
        <v>19</v>
      </c>
    </row>
    <row r="2" spans="2:8" ht="20.25">
      <c r="B2" s="3" t="s">
        <v>16</v>
      </c>
      <c r="C2" s="4" t="s">
        <v>15</v>
      </c>
      <c r="D2" s="3" t="s">
        <v>20</v>
      </c>
      <c r="E2" s="4" t="s">
        <v>15</v>
      </c>
      <c r="F2" s="1" t="s">
        <v>21</v>
      </c>
      <c r="G2" s="3" t="s">
        <v>22</v>
      </c>
      <c r="H2" s="4" t="s">
        <v>23</v>
      </c>
    </row>
    <row r="3" spans="1:8" ht="20.25">
      <c r="A3" s="2" t="s">
        <v>13</v>
      </c>
      <c r="B3"/>
      <c r="C3"/>
      <c r="D3"/>
      <c r="E3"/>
      <c r="F3" s="3">
        <v>7.4</v>
      </c>
      <c r="G3" s="3">
        <v>0.45</v>
      </c>
      <c r="H3" s="10">
        <f aca="true" t="shared" si="0" ref="H3:H12">F3+G3</f>
        <v>7.8500000000000005</v>
      </c>
    </row>
    <row r="4" spans="1:8" ht="20.25">
      <c r="A4" s="2" t="s">
        <v>7</v>
      </c>
      <c r="B4"/>
      <c r="C4"/>
      <c r="D4"/>
      <c r="E4"/>
      <c r="F4" s="3">
        <v>7.73</v>
      </c>
      <c r="G4" s="3">
        <v>0.5</v>
      </c>
      <c r="H4" s="10">
        <f t="shared" si="0"/>
        <v>8.23</v>
      </c>
    </row>
    <row r="5" spans="1:8" ht="20.25">
      <c r="A5" s="2" t="s">
        <v>10</v>
      </c>
      <c r="C5" s="7"/>
      <c r="E5" s="7"/>
      <c r="F5" s="8">
        <v>1.58</v>
      </c>
      <c r="G5" s="3">
        <v>0.07</v>
      </c>
      <c r="H5" s="10">
        <f t="shared" si="0"/>
        <v>1.6500000000000001</v>
      </c>
    </row>
    <row r="6" spans="1:8" ht="20.25">
      <c r="A6" s="2" t="s">
        <v>8</v>
      </c>
      <c r="C6" s="6"/>
      <c r="E6" s="7"/>
      <c r="F6" s="8">
        <v>2.45</v>
      </c>
      <c r="G6" s="3">
        <v>0.93</v>
      </c>
      <c r="H6" s="10">
        <f t="shared" si="0"/>
        <v>3.3800000000000003</v>
      </c>
    </row>
    <row r="7" spans="1:8" ht="20.25">
      <c r="A7" s="2" t="s">
        <v>9</v>
      </c>
      <c r="B7" s="3">
        <v>41</v>
      </c>
      <c r="C7" s="6">
        <f aca="true" t="shared" si="1" ref="C7:C18">B7*(20/51)</f>
        <v>16.07843137254902</v>
      </c>
      <c r="E7" s="6">
        <v>20</v>
      </c>
      <c r="F7" s="8">
        <f aca="true" t="shared" si="2" ref="F7:F18">C7*(6/13)+E7*(7/13)</f>
        <v>18.190045248868778</v>
      </c>
      <c r="G7" s="3">
        <v>0.9</v>
      </c>
      <c r="H7" s="10">
        <f t="shared" si="0"/>
        <v>19.090045248868776</v>
      </c>
    </row>
    <row r="8" spans="1:8" ht="20.25">
      <c r="A8" s="2" t="s">
        <v>4</v>
      </c>
      <c r="B8" s="3">
        <v>28</v>
      </c>
      <c r="C8" s="6">
        <f t="shared" si="1"/>
        <v>10.980392156862745</v>
      </c>
      <c r="E8" s="8">
        <v>7.54</v>
      </c>
      <c r="F8" s="8">
        <f t="shared" si="2"/>
        <v>9.127873303167421</v>
      </c>
      <c r="G8" s="3">
        <v>1</v>
      </c>
      <c r="H8" s="10">
        <f t="shared" si="0"/>
        <v>10.127873303167421</v>
      </c>
    </row>
    <row r="9" spans="1:8" ht="20.25">
      <c r="A9" s="2" t="s">
        <v>0</v>
      </c>
      <c r="B9" s="3">
        <v>33</v>
      </c>
      <c r="C9" s="6">
        <f t="shared" si="1"/>
        <v>12.941176470588236</v>
      </c>
      <c r="E9" s="6">
        <v>6.88</v>
      </c>
      <c r="F9" s="8">
        <f t="shared" si="2"/>
        <v>9.677466063348415</v>
      </c>
      <c r="G9" s="3">
        <v>0.85</v>
      </c>
      <c r="H9" s="10">
        <f t="shared" si="0"/>
        <v>10.527466063348415</v>
      </c>
    </row>
    <row r="10" spans="1:8" ht="20.25">
      <c r="A10" s="2" t="s">
        <v>24</v>
      </c>
      <c r="C10" s="6">
        <v>7.7</v>
      </c>
      <c r="D10" s="3">
        <v>23</v>
      </c>
      <c r="E10" s="6">
        <f>D10*(20/49)</f>
        <v>9.387755102040817</v>
      </c>
      <c r="F10" s="8">
        <f t="shared" si="2"/>
        <v>8.608791208791208</v>
      </c>
      <c r="G10" s="3">
        <v>0.9</v>
      </c>
      <c r="H10" s="10">
        <f t="shared" si="0"/>
        <v>9.508791208791209</v>
      </c>
    </row>
    <row r="11" spans="1:8" ht="20.25">
      <c r="A11" s="2" t="s">
        <v>2</v>
      </c>
      <c r="C11" s="8">
        <v>13.18</v>
      </c>
      <c r="D11" s="3">
        <v>22</v>
      </c>
      <c r="E11" s="6">
        <f>D11*(20/49)</f>
        <v>8.979591836734695</v>
      </c>
      <c r="F11" s="8">
        <f t="shared" si="2"/>
        <v>10.91824175824176</v>
      </c>
      <c r="G11" s="3">
        <v>0.93</v>
      </c>
      <c r="H11" s="10">
        <f t="shared" si="0"/>
        <v>11.848241758241759</v>
      </c>
    </row>
    <row r="12" spans="1:8" ht="20.25">
      <c r="A12" s="2" t="s">
        <v>5</v>
      </c>
      <c r="B12" s="3">
        <v>24</v>
      </c>
      <c r="C12" s="6">
        <f t="shared" si="1"/>
        <v>9.411764705882353</v>
      </c>
      <c r="E12" s="8">
        <v>7.82</v>
      </c>
      <c r="F12" s="8">
        <f t="shared" si="2"/>
        <v>8.554660633484163</v>
      </c>
      <c r="G12" s="3">
        <v>1</v>
      </c>
      <c r="H12" s="10">
        <f t="shared" si="0"/>
        <v>9.554660633484163</v>
      </c>
    </row>
    <row r="13" spans="1:8" ht="20.25">
      <c r="A13" s="2" t="s">
        <v>3</v>
      </c>
      <c r="C13" s="7"/>
      <c r="E13" s="7"/>
      <c r="F13" s="8">
        <v>4.6</v>
      </c>
      <c r="G13" s="3">
        <v>0.3</v>
      </c>
      <c r="H13" s="10">
        <f aca="true" t="shared" si="3" ref="H13:H18">F13+G13</f>
        <v>4.8999999999999995</v>
      </c>
    </row>
    <row r="14" spans="1:8" ht="20.25">
      <c r="A14" s="2" t="s">
        <v>6</v>
      </c>
      <c r="C14" s="7"/>
      <c r="E14" s="7"/>
      <c r="F14" s="8">
        <v>9.68</v>
      </c>
      <c r="G14" s="3">
        <v>1</v>
      </c>
      <c r="H14" s="10">
        <f t="shared" si="3"/>
        <v>10.68</v>
      </c>
    </row>
    <row r="15" spans="1:8" ht="20.25">
      <c r="A15" s="2" t="s">
        <v>12</v>
      </c>
      <c r="B15" s="3">
        <v>25</v>
      </c>
      <c r="C15" s="6">
        <f t="shared" si="1"/>
        <v>9.803921568627452</v>
      </c>
      <c r="E15" s="9">
        <v>3.97</v>
      </c>
      <c r="F15" s="8">
        <f t="shared" si="2"/>
        <v>6.662579185520363</v>
      </c>
      <c r="G15" s="3">
        <v>0.9</v>
      </c>
      <c r="H15" s="10">
        <f t="shared" si="3"/>
        <v>7.562579185520363</v>
      </c>
    </row>
    <row r="16" spans="1:8" ht="20.25">
      <c r="A16" s="2" t="s">
        <v>11</v>
      </c>
      <c r="B16"/>
      <c r="C16"/>
      <c r="D16"/>
      <c r="E16"/>
      <c r="F16" s="8">
        <v>1.79</v>
      </c>
      <c r="G16" s="3">
        <v>1</v>
      </c>
      <c r="H16" s="10">
        <f t="shared" si="3"/>
        <v>2.79</v>
      </c>
    </row>
    <row r="17" spans="1:8" ht="20.25">
      <c r="A17" s="2" t="s">
        <v>1</v>
      </c>
      <c r="B17"/>
      <c r="C17"/>
      <c r="D17"/>
      <c r="E17"/>
      <c r="F17" s="8">
        <v>9</v>
      </c>
      <c r="G17" s="3">
        <v>0.5</v>
      </c>
      <c r="H17" s="10">
        <f t="shared" si="3"/>
        <v>9.5</v>
      </c>
    </row>
    <row r="18" spans="1:8" ht="20.25">
      <c r="A18" s="2" t="s">
        <v>14</v>
      </c>
      <c r="B18" s="3">
        <v>26</v>
      </c>
      <c r="C18" s="6">
        <f t="shared" si="1"/>
        <v>10.196078431372548</v>
      </c>
      <c r="E18" s="3">
        <v>4.73</v>
      </c>
      <c r="F18" s="8">
        <f t="shared" si="2"/>
        <v>7.252805429864253</v>
      </c>
      <c r="G18" s="3">
        <v>0.93</v>
      </c>
      <c r="H18" s="10">
        <f t="shared" si="3"/>
        <v>8.182805429864253</v>
      </c>
    </row>
    <row r="19" ht="20.25">
      <c r="A19" s="5" t="s">
        <v>17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Leão</dc:creator>
  <cp:keywords/>
  <dc:description/>
  <cp:lastModifiedBy>Pedro Leão</cp:lastModifiedBy>
  <dcterms:created xsi:type="dcterms:W3CDTF">2018-04-06T16:21:59Z</dcterms:created>
  <dcterms:modified xsi:type="dcterms:W3CDTF">2018-07-10T14:38:51Z</dcterms:modified>
  <cp:category/>
  <cp:version/>
  <cp:contentType/>
  <cp:contentStatus/>
</cp:coreProperties>
</file>